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  <c r="B5" i="1"/>
  <c r="B8" i="1" l="1"/>
  <c r="B16" i="1"/>
  <c r="B18" i="1" l="1"/>
  <c r="B24" i="1" l="1"/>
</calcChain>
</file>

<file path=xl/sharedStrings.xml><?xml version="1.0" encoding="utf-8"?>
<sst xmlns="http://schemas.openxmlformats.org/spreadsheetml/2006/main" count="48" uniqueCount="34">
  <si>
    <t>Student Pays 
Up-Front</t>
  </si>
  <si>
    <t>Yes</t>
  </si>
  <si>
    <t>No</t>
  </si>
  <si>
    <t>Local Transportation (average reported)</t>
  </si>
  <si>
    <t>Books and Class Materials (estimated)</t>
  </si>
  <si>
    <t>Personal Expenses (average reported)</t>
  </si>
  <si>
    <t>Estimated  Study Away Costs</t>
  </si>
  <si>
    <t>Other/incidentals</t>
  </si>
  <si>
    <t>Groceries and dining</t>
  </si>
  <si>
    <t>PROGRAM FEE - DEPOSIT CREDIT</t>
  </si>
  <si>
    <t>APPLICABLE FINANCIAL AID PACKAGE</t>
  </si>
  <si>
    <t>Refers to Financial Aid award</t>
  </si>
  <si>
    <t>TOTAL ESTIMATED AFTER FINANCIAL AID APPLIED</t>
  </si>
  <si>
    <t xml:space="preserve">Study Away non-refundable deposit </t>
  </si>
  <si>
    <t>ESTIMATED PROGRAM COST</t>
  </si>
  <si>
    <t>ESTIMATED OUT-OF-POCKET COST</t>
  </si>
  <si>
    <t xml:space="preserve">ESTIMATED TRAVEL &amp; ATTENDANCE FEE </t>
  </si>
  <si>
    <t xml:space="preserve">Is this billable? Charged to Student Acct.
</t>
  </si>
  <si>
    <r>
      <t>PLEASE NOTE: FINAL COST MAYBE ADJUSTED (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) DEPENDING ON FINANCIAL AID AWARD AMOUNT, AS WELL AS OTHER OUT-OF-POCKET COSTS. FINAL AMOUNT AND PAYMENT DUE DATE WILL BE DETERMINED AND PROCESSED THROUGH STUDENT ACCOUNTS.</t>
    </r>
  </si>
  <si>
    <t xml:space="preserve">Round trip air travel (estimated $500-$600)
</t>
  </si>
  <si>
    <t>Oak Ridge Science Semester</t>
  </si>
  <si>
    <t xml:space="preserve">Tuition </t>
  </si>
  <si>
    <t>Additional  Cost</t>
  </si>
  <si>
    <t>Cost that can be covered by a taxable government stipend</t>
  </si>
  <si>
    <t>Estimated monthly  MetroCard good on subways and buses</t>
  </si>
  <si>
    <t>Estimated monthly  museum admissions or performances</t>
  </si>
  <si>
    <t>Estimated monthly  groceries and dining</t>
  </si>
  <si>
    <t>Estimated monthly  incidentals</t>
  </si>
  <si>
    <t>Estimated monthly  personal expenses $300</t>
  </si>
  <si>
    <t>ESTIMATED OAK RIDGE SCIENCE CENTER PROGRAM PARTICIPATION TOTAL</t>
  </si>
  <si>
    <t>Non-Refundable tuition deposit</t>
  </si>
  <si>
    <t xml:space="preserve">**Housing </t>
  </si>
  <si>
    <t>Roundtrip airfare is affected by destination, travel date, and ticket purchase date
Student reimbursed up to $500 by Oak Ridge</t>
  </si>
  <si>
    <t>**Paid by Oak Ridge $2,200 per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</si>
</sst>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1"/>
      <name val="Calibri"/>
      <family val="2"/>
    </font>
    <font>
      <b/>
      <i/>
      <sz val="12"/>
      <color rgb="FFFA7D00"/>
      <name val="Calibri"/>
      <family val="2"/>
      <scheme val="minor"/>
    </font>
    <font>
      <b/>
      <sz val="11"/>
      <color rgb="FFF36820"/>
      <name val="Calibri"/>
      <family val="2"/>
      <scheme val="minor"/>
    </font>
    <font>
      <b/>
      <sz val="12"/>
      <color rgb="FFF36820"/>
      <name val="Calibri"/>
      <family val="2"/>
      <scheme val="minor"/>
    </font>
    <font>
      <sz val="11"/>
      <color rgb="FFF368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0" tint="-0.14996795556505021"/>
        <bgColor theme="0" tint="-0.24994659260841701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3" borderId="1" applyNumberFormat="0" applyAlignment="0" applyProtection="0"/>
    <xf numFmtId="0" fontId="3" fillId="2" borderId="1" applyAlignment="0" applyProtection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8" fontId="5" fillId="3" borderId="1" xfId="2" applyNumberForma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8" fontId="2" fillId="0" borderId="0" xfId="0" applyNumberFormat="1" applyFont="1" applyAlignment="1">
      <alignment vertical="top"/>
    </xf>
    <xf numFmtId="44" fontId="5" fillId="3" borderId="1" xfId="2" applyNumberFormat="1" applyAlignment="1">
      <alignment vertical="top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4">
    <cellStyle name="Calculation" xfId="2" builtinId="22" customBuiltin="1"/>
    <cellStyle name="Calculation 2" xf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368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workbookViewId="0">
      <selection activeCell="I10" sqref="I10"/>
    </sheetView>
  </sheetViews>
  <sheetFormatPr defaultRowHeight="15" x14ac:dyDescent="0.25"/>
  <cols>
    <col min="1" max="1" width="48.42578125" style="1" customWidth="1"/>
    <col min="2" max="2" width="14.85546875" style="2" customWidth="1"/>
    <col min="3" max="3" width="14.42578125" style="2" customWidth="1"/>
    <col min="4" max="4" width="12.7109375" style="2" customWidth="1"/>
    <col min="5" max="9" width="9.140625" style="2"/>
    <col min="10" max="10" width="9.140625" style="2" customWidth="1"/>
    <col min="11" max="11" width="17.28515625" style="2" customWidth="1"/>
    <col min="12" max="16384" width="9.140625" style="2"/>
  </cols>
  <sheetData>
    <row r="1" spans="1:11" ht="51.75" customHeight="1" x14ac:dyDescent="0.25">
      <c r="A1" s="5" t="s">
        <v>6</v>
      </c>
      <c r="B1" s="9" t="s">
        <v>20</v>
      </c>
      <c r="C1" s="5" t="s">
        <v>17</v>
      </c>
      <c r="D1" s="5" t="s">
        <v>0</v>
      </c>
    </row>
    <row r="2" spans="1:11" x14ac:dyDescent="0.25">
      <c r="A2" s="14" t="s">
        <v>21</v>
      </c>
      <c r="B2" s="3">
        <v>20900</v>
      </c>
      <c r="C2" s="10" t="s">
        <v>1</v>
      </c>
    </row>
    <row r="3" spans="1:11" x14ac:dyDescent="0.25">
      <c r="A3" s="15" t="s">
        <v>31</v>
      </c>
      <c r="B3" s="3">
        <v>2200</v>
      </c>
      <c r="C3" s="2" t="s">
        <v>2</v>
      </c>
      <c r="E3" s="2" t="s">
        <v>33</v>
      </c>
    </row>
    <row r="4" spans="1:11" x14ac:dyDescent="0.25">
      <c r="A4" s="15" t="s">
        <v>13</v>
      </c>
      <c r="B4" s="3">
        <v>400</v>
      </c>
      <c r="C4" s="2" t="s">
        <v>2</v>
      </c>
      <c r="D4" s="10" t="s">
        <v>1</v>
      </c>
      <c r="E4" s="2" t="s">
        <v>30</v>
      </c>
    </row>
    <row r="5" spans="1:11" x14ac:dyDescent="0.25">
      <c r="A5" s="6" t="s">
        <v>14</v>
      </c>
      <c r="B5" s="12">
        <f>(B2+B4)</f>
        <v>21300</v>
      </c>
      <c r="D5" s="11"/>
    </row>
    <row r="6" spans="1:11" x14ac:dyDescent="0.25">
      <c r="A6" s="6"/>
      <c r="B6" s="7"/>
      <c r="D6" s="11"/>
    </row>
    <row r="7" spans="1:11" ht="30.75" customHeight="1" x14ac:dyDescent="0.25">
      <c r="A7" s="14" t="s">
        <v>19</v>
      </c>
      <c r="B7" s="4"/>
      <c r="C7" s="2" t="s">
        <v>2</v>
      </c>
      <c r="D7" s="10" t="s">
        <v>1</v>
      </c>
      <c r="E7" s="17" t="s">
        <v>32</v>
      </c>
      <c r="F7" s="17"/>
      <c r="G7" s="17"/>
      <c r="H7" s="17"/>
      <c r="I7" s="17"/>
      <c r="J7" s="17"/>
      <c r="K7" s="17"/>
    </row>
    <row r="8" spans="1:11" x14ac:dyDescent="0.25">
      <c r="A8" s="6" t="s">
        <v>16</v>
      </c>
      <c r="B8" s="12">
        <f>B5+B7</f>
        <v>21300</v>
      </c>
      <c r="D8" s="11"/>
    </row>
    <row r="9" spans="1:11" x14ac:dyDescent="0.25">
      <c r="A9" s="14"/>
      <c r="D9" s="11"/>
    </row>
    <row r="10" spans="1:11" x14ac:dyDescent="0.25">
      <c r="A10" s="14" t="s">
        <v>22</v>
      </c>
      <c r="D10" s="11"/>
      <c r="E10" s="16" t="s">
        <v>23</v>
      </c>
    </row>
    <row r="11" spans="1:11" x14ac:dyDescent="0.25">
      <c r="A11" s="14" t="s">
        <v>3</v>
      </c>
      <c r="B11" s="3">
        <v>200</v>
      </c>
      <c r="C11" s="2" t="s">
        <v>2</v>
      </c>
      <c r="D11" s="10" t="s">
        <v>1</v>
      </c>
      <c r="E11" s="2" t="s">
        <v>24</v>
      </c>
    </row>
    <row r="12" spans="1:11" x14ac:dyDescent="0.25">
      <c r="A12" s="14" t="s">
        <v>4</v>
      </c>
      <c r="B12" s="3">
        <v>500</v>
      </c>
      <c r="C12" s="2" t="s">
        <v>2</v>
      </c>
      <c r="D12" s="10" t="s">
        <v>1</v>
      </c>
      <c r="E12" s="2" t="s">
        <v>25</v>
      </c>
    </row>
    <row r="13" spans="1:11" x14ac:dyDescent="0.25">
      <c r="A13" s="14" t="s">
        <v>8</v>
      </c>
      <c r="B13" s="3">
        <v>250</v>
      </c>
      <c r="C13" s="2" t="s">
        <v>2</v>
      </c>
      <c r="D13" s="10" t="s">
        <v>1</v>
      </c>
      <c r="E13" s="2" t="s">
        <v>26</v>
      </c>
    </row>
    <row r="14" spans="1:11" ht="15.75" x14ac:dyDescent="0.25">
      <c r="A14" s="14" t="s">
        <v>5</v>
      </c>
      <c r="B14" s="4"/>
      <c r="C14" s="2" t="s">
        <v>2</v>
      </c>
      <c r="D14" s="10" t="s">
        <v>1</v>
      </c>
      <c r="E14" s="2" t="s">
        <v>28</v>
      </c>
    </row>
    <row r="15" spans="1:11" x14ac:dyDescent="0.25">
      <c r="A15" s="14" t="s">
        <v>7</v>
      </c>
      <c r="B15" s="13">
        <v>250</v>
      </c>
      <c r="C15" s="2" t="s">
        <v>2</v>
      </c>
      <c r="D15" s="10" t="s">
        <v>1</v>
      </c>
      <c r="E15" s="2" t="s">
        <v>27</v>
      </c>
    </row>
    <row r="16" spans="1:11" x14ac:dyDescent="0.25">
      <c r="A16" s="6" t="s">
        <v>15</v>
      </c>
      <c r="B16" s="12">
        <f>B11+B12+B13+B14+B15</f>
        <v>1200</v>
      </c>
    </row>
    <row r="17" spans="1:11" x14ac:dyDescent="0.25">
      <c r="A17" s="14"/>
    </row>
    <row r="18" spans="1:11" ht="18.75" customHeight="1" x14ac:dyDescent="0.25">
      <c r="A18" s="14" t="s">
        <v>29</v>
      </c>
      <c r="B18" s="3">
        <f>B8+B16</f>
        <v>22500</v>
      </c>
    </row>
    <row r="19" spans="1:11" x14ac:dyDescent="0.25">
      <c r="A19" s="14"/>
    </row>
    <row r="20" spans="1:11" x14ac:dyDescent="0.25">
      <c r="A20" s="15" t="s">
        <v>9</v>
      </c>
      <c r="B20" s="3">
        <f>B18-B4</f>
        <v>22100</v>
      </c>
    </row>
    <row r="21" spans="1:11" x14ac:dyDescent="0.25">
      <c r="A21" s="14"/>
    </row>
    <row r="22" spans="1:11" ht="15.75" x14ac:dyDescent="0.25">
      <c r="A22" s="14" t="s">
        <v>10</v>
      </c>
      <c r="B22" s="8"/>
      <c r="E22" s="2" t="s">
        <v>11</v>
      </c>
    </row>
    <row r="23" spans="1:11" x14ac:dyDescent="0.25">
      <c r="A23" s="14"/>
    </row>
    <row r="24" spans="1:11" x14ac:dyDescent="0.25">
      <c r="A24" s="6" t="s">
        <v>12</v>
      </c>
      <c r="B24" s="12">
        <f>B20-B22</f>
        <v>22100</v>
      </c>
    </row>
    <row r="25" spans="1:11" x14ac:dyDescent="0.25">
      <c r="A25" s="14"/>
    </row>
    <row r="26" spans="1:11" ht="39" customHeight="1" x14ac:dyDescent="0.25">
      <c r="A26" s="18" t="s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sheetProtection password="DFE0" sheet="1" objects="1" scenarios="1"/>
  <protectedRanges>
    <protectedRange sqref="B7" name="Range1"/>
    <protectedRange sqref="B14" name="Range2"/>
    <protectedRange sqref="B22" name="Range3"/>
  </protectedRanges>
  <mergeCells count="2">
    <mergeCell ref="E7:K7"/>
    <mergeCell ref="A26:K26"/>
  </mergeCells>
  <pageMargins left="0.25" right="0.5" top="0.75" bottom="0.75" header="0.3" footer="0.3"/>
  <pageSetup scale="80" orientation="landscape" r:id="rId1"/>
  <headerFooter>
    <oddHeader>&amp;C&amp;"-,Bold"&amp;14While every attempt is made to be as accurate as possible, there may be adjusting (±) to final payment amount.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Kalamazoo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Information Services</cp:lastModifiedBy>
  <cp:lastPrinted>2015-10-13T20:00:14Z</cp:lastPrinted>
  <dcterms:created xsi:type="dcterms:W3CDTF">2015-10-13T18:17:56Z</dcterms:created>
  <dcterms:modified xsi:type="dcterms:W3CDTF">2017-01-09T16:54:24Z</dcterms:modified>
</cp:coreProperties>
</file>